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INFORMACION LDF 2024\"/>
    </mc:Choice>
  </mc:AlternateContent>
  <xr:revisionPtr revIDLastSave="0" documentId="8_{596FEE0C-DA5E-4203-87D0-37C85382770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<sst xmlns="http://schemas.openxmlformats.org/spreadsheetml/2006/main" count="38" uniqueCount="30">
  <si>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</si>
  <si>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</si>
  <si>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</si>
  <si>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</si>
  <si>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</si>
  <si>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</si>
  <si>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</si>
  <si>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</si>
  <si>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</si>
  <si>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</si>
  <si>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</si>
  <si>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</si>
  <si>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</si>
  <si>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</si>
  <si>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</si>
  <si>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</si>
  <si>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</si>
  <si>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 (II=A+B+C+D+E+F+G+H)</t>
  </si>
  <si>
    <t>III. Total de Egresos (III = I + II)</t>
  </si>
  <si>
    <t>SRC3103</t>
  </si>
  <si>
    <t>OFICINA DEL C. DIRECTOR EJECUTIVO</t>
  </si>
  <si>
    <t>OFICINA DEL C. DIRECTOR FINANCIERO</t>
  </si>
  <si>
    <t>OFICINA DEL C. DIRECTOR DE OPERACIÓN</t>
  </si>
  <si>
    <t>Nombre del Ente Público: JUNTA MUNICIPAL DE AGUA Y SANEAMIENTO DE BUENAVENTURA</t>
  </si>
  <si>
    <t xml:space="preserve">C.HILDA VEGA BASOCO </t>
  </si>
  <si>
    <t xml:space="preserve">DIRECTORA FINANCIERA </t>
  </si>
  <si>
    <t>ING. DORA MINEE ARREOLA DOZAL</t>
  </si>
  <si>
    <t>DIRECTORA EJECUTIVA</t>
  </si>
  <si>
    <t>Del 01 de Enero al 31 de Diciembre de 2024 (b)</t>
  </si>
  <si>
    <t>H. Dependencia o Unidad Administrativa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</si>
</sst>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6"/>
  <sheetViews>
    <sheetView tabSelected="1" zoomScale="90" zoomScaleNormal="90" workbookViewId="0">
      <selection activeCell="G15" sqref="G1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4" width="14.5703125" style="14" customWidth="1"/>
    <col min="5" max="5" width="17.7109375" style="14" customWidth="1"/>
    <col min="6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30" t="s">
        <v>23</v>
      </c>
      <c r="C2" s="31"/>
      <c r="D2" s="31"/>
      <c r="E2" s="31"/>
      <c r="F2" s="31"/>
      <c r="G2" s="31"/>
      <c r="H2" s="32"/>
    </row>
    <row r="3" spans="2:9" x14ac:dyDescent="0.2">
      <c r="B3" s="33" t="s">
        <v>1</v>
      </c>
      <c r="C3" s="34"/>
      <c r="D3" s="34"/>
      <c r="E3" s="34"/>
      <c r="F3" s="34"/>
      <c r="G3" s="34"/>
      <c r="H3" s="35"/>
    </row>
    <row r="4" spans="2:9" x14ac:dyDescent="0.2">
      <c r="B4" s="33" t="s">
        <v>2</v>
      </c>
      <c r="C4" s="34"/>
      <c r="D4" s="34"/>
      <c r="E4" s="34"/>
      <c r="F4" s="34"/>
      <c r="G4" s="34"/>
      <c r="H4" s="35"/>
    </row>
    <row r="5" spans="2:9" x14ac:dyDescent="0.2">
      <c r="B5" s="36" t="s">
        <v>28</v>
      </c>
      <c r="C5" s="37"/>
      <c r="D5" s="37"/>
      <c r="E5" s="37"/>
      <c r="F5" s="37"/>
      <c r="G5" s="37"/>
      <c r="H5" s="38"/>
    </row>
    <row r="6" spans="2:9" ht="12.75" thickBot="1" x14ac:dyDescent="0.25">
      <c r="B6" s="39" t="s">
        <v>3</v>
      </c>
      <c r="C6" s="40"/>
      <c r="D6" s="40"/>
      <c r="E6" s="40"/>
      <c r="F6" s="40"/>
      <c r="G6" s="40"/>
      <c r="H6" s="41"/>
    </row>
    <row r="7" spans="2:9" ht="12.75" thickBot="1" x14ac:dyDescent="0.25">
      <c r="B7" s="25" t="s">
        <v>4</v>
      </c>
      <c r="C7" s="27" t="s">
        <v>5</v>
      </c>
      <c r="D7" s="28"/>
      <c r="E7" s="28"/>
      <c r="F7" s="28"/>
      <c r="G7" s="29"/>
      <c r="H7" s="25" t="s">
        <v>6</v>
      </c>
    </row>
    <row r="8" spans="2:9" ht="24.75" thickBot="1" x14ac:dyDescent="0.25">
      <c r="B8" s="26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6"/>
    </row>
    <row r="9" spans="2:9" ht="24.75" customHeight="1" x14ac:dyDescent="0.2">
      <c r="B9" s="1" t="s">
        <v>12</v>
      </c>
      <c r="C9" s="12">
        <f>SUM(C10:C17)</f>
        <v>8542267</v>
      </c>
      <c r="D9" s="12">
        <f>SUM(D10:D17)</f>
        <v>3649706</v>
      </c>
      <c r="E9" s="16">
        <f>SUM(C9:D9)</f>
        <v>12191973</v>
      </c>
      <c r="F9" s="12">
        <f>SUM(F10:F17)</f>
        <v>10797193</v>
      </c>
      <c r="G9" s="12">
        <f>SUM(G10:G17)</f>
        <v>10578806</v>
      </c>
      <c r="H9" s="16">
        <f>SUM(E9-F9)</f>
        <v>1394780</v>
      </c>
    </row>
    <row r="10" spans="2:9" ht="12.75" x14ac:dyDescent="0.2">
      <c r="B10" s="21" t="s">
        <v>20</v>
      </c>
      <c r="C10" s="22">
        <v>626890</v>
      </c>
      <c r="D10" s="8">
        <v>14554</v>
      </c>
      <c r="E10" s="8">
        <f>SUM(C10:D10)</f>
        <v>641444</v>
      </c>
      <c r="F10" s="23">
        <v>589378</v>
      </c>
      <c r="G10" s="22">
        <v>573383</v>
      </c>
      <c r="H10" s="8">
        <f>SUM(E10-F10)</f>
        <v>52066</v>
      </c>
    </row>
    <row r="11" spans="2:9" ht="12.75" x14ac:dyDescent="0.2">
      <c r="B11" s="21" t="s">
        <v>21</v>
      </c>
      <c r="C11" s="22">
        <v>1854895</v>
      </c>
      <c r="D11" s="8">
        <v>371351</v>
      </c>
      <c r="E11" s="8">
        <f t="shared" ref="E11:E17" si="0">SUM(C11:D11)</f>
        <v>2226246</v>
      </c>
      <c r="F11" s="23">
        <v>1927195</v>
      </c>
      <c r="G11" s="22">
        <v>1858516</v>
      </c>
      <c r="H11" s="8">
        <f t="shared" ref="H11:H17" si="1">SUM(E11-F11)</f>
        <v>299051</v>
      </c>
    </row>
    <row r="12" spans="2:9" ht="12.75" x14ac:dyDescent="0.2">
      <c r="B12" s="21" t="s">
        <v>22</v>
      </c>
      <c r="C12" s="8">
        <v>6060482</v>
      </c>
      <c r="D12" s="8">
        <v>3263801</v>
      </c>
      <c r="E12" s="8">
        <f t="shared" si="0"/>
        <v>9324283</v>
      </c>
      <c r="F12" s="8">
        <v>8280620</v>
      </c>
      <c r="G12" s="8">
        <v>8146907</v>
      </c>
      <c r="H12" s="8">
        <f t="shared" si="1"/>
        <v>1043663</v>
      </c>
    </row>
    <row r="13" spans="2:9" x14ac:dyDescent="0.2">
      <c r="B13" s="7" t="s">
        <v>13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14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15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16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17</v>
      </c>
      <c r="C19" s="13">
        <f>SUM(C20:C27)</f>
        <v>444065</v>
      </c>
      <c r="D19" s="13">
        <f t="shared" ref="D19:G19" si="2">SUM(D20:D27)</f>
        <v>2072813</v>
      </c>
      <c r="E19" s="17">
        <f t="shared" ref="E19:E27" si="3">SUM(C19:D19)</f>
        <v>2516878</v>
      </c>
      <c r="F19" s="13">
        <f t="shared" si="2"/>
        <v>788300</v>
      </c>
      <c r="G19" s="13">
        <f t="shared" si="2"/>
        <v>788300</v>
      </c>
      <c r="H19" s="17">
        <f>SUM(E19-F19)</f>
        <v>1728578</v>
      </c>
    </row>
    <row r="20" spans="2:8" ht="12.75" x14ac:dyDescent="0.2">
      <c r="B20" s="21" t="s">
        <v>20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2.75" x14ac:dyDescent="0.2">
      <c r="B21" s="21" t="s">
        <v>21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22</v>
      </c>
      <c r="C22" s="8">
        <v>444065</v>
      </c>
      <c r="D22" s="8">
        <v>2072813</v>
      </c>
      <c r="E22" s="8">
        <f t="shared" si="3"/>
        <v>2516878</v>
      </c>
      <c r="F22" s="8">
        <v>788300</v>
      </c>
      <c r="G22" s="8">
        <v>788300</v>
      </c>
      <c r="H22" s="8">
        <f t="shared" si="4"/>
        <v>1728578</v>
      </c>
    </row>
    <row r="23" spans="2:8" x14ac:dyDescent="0.2">
      <c r="B23" s="7" t="s">
        <v>13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15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18</v>
      </c>
      <c r="C29" s="4">
        <f>SUM(C9+C19)</f>
        <v>8986332</v>
      </c>
      <c r="D29" s="4">
        <f t="shared" ref="D29:H29" si="5">SUM(D9+D19)</f>
        <v>5722519</v>
      </c>
      <c r="E29" s="4">
        <f t="shared" si="5"/>
        <v>14708851</v>
      </c>
      <c r="F29" s="4">
        <f t="shared" si="5"/>
        <v>11585493</v>
      </c>
      <c r="G29" s="4">
        <f t="shared" si="5"/>
        <v>11367106</v>
      </c>
      <c r="H29" s="4">
        <f t="shared" si="5"/>
        <v>3123358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/>
    <row r="35" spans="2:6" s="20" customFormat="1" x14ac:dyDescent="0.2"/>
    <row r="36" spans="2:6" s="20" customFormat="1" x14ac:dyDescent="0.2"/>
    <row r="37" spans="2:6" s="20" customFormat="1" x14ac:dyDescent="0.2"/>
    <row r="38" spans="2:6" s="20" customFormat="1" x14ac:dyDescent="0.2"/>
    <row r="39" spans="2:6" s="20" customFormat="1" ht="12.75" x14ac:dyDescent="0.2">
      <c r="B39" s="24" t="s">
        <v>26</v>
      </c>
      <c r="F39" s="24" t="s">
        <v>24</v>
      </c>
    </row>
    <row r="40" spans="2:6" s="20" customFormat="1" ht="12.75" x14ac:dyDescent="0.2">
      <c r="B40" s="24" t="s">
        <v>27</v>
      </c>
      <c r="F40" s="24" t="s">
        <v>25</v>
      </c>
    </row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/>
    <row r="98" spans="19:19" s="20" customFormat="1" x14ac:dyDescent="0.2"/>
    <row r="99" spans="19:19" s="20" customFormat="1" x14ac:dyDescent="0.2">
      <c r="S99" s="20" t="s">
        <v>19</v>
      </c>
    </row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2024-10-11T20:58:18Z</cp:lastPrinted>
  <dcterms:created xsi:type="dcterms:W3CDTF">2020-01-08T21:44:09Z</dcterms:created>
  <dcterms:modified xsi:type="dcterms:W3CDTF">2025-02-02T02:40:15Z</dcterms:modified>
</cp:coreProperties>
</file>